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84"/>
  </bookViews>
  <sheets>
    <sheet name="mięso" sheetId="8" r:id="rId1"/>
  </sheets>
  <definedNames>
    <definedName name="_xlnm.Print_Area" localSheetId="0">mięso!$A$1:$H$71</definedName>
  </definedNames>
  <calcPr calcId="162913"/>
</workbook>
</file>

<file path=xl/calcChain.xml><?xml version="1.0" encoding="utf-8"?>
<calcChain xmlns="http://schemas.openxmlformats.org/spreadsheetml/2006/main">
  <c r="J12" i="8" l="1"/>
  <c r="J13" i="8"/>
  <c r="J16" i="8"/>
  <c r="J17" i="8"/>
  <c r="J20" i="8"/>
  <c r="J21" i="8"/>
  <c r="J24" i="8"/>
  <c r="J25" i="8"/>
  <c r="J28" i="8"/>
  <c r="J29" i="8"/>
  <c r="J32" i="8"/>
  <c r="J33" i="8"/>
  <c r="J36" i="8"/>
  <c r="J37" i="8"/>
  <c r="J40" i="8"/>
  <c r="J41" i="8"/>
  <c r="J44" i="8"/>
  <c r="J45" i="8"/>
  <c r="J48" i="8"/>
  <c r="J49" i="8"/>
  <c r="J52" i="8"/>
  <c r="J53" i="8"/>
  <c r="J56" i="8"/>
  <c r="J57" i="8"/>
  <c r="J60" i="8"/>
  <c r="J61" i="8"/>
  <c r="J64" i="8"/>
  <c r="J65" i="8"/>
  <c r="J68" i="8"/>
  <c r="J69" i="8"/>
  <c r="J9" i="8"/>
  <c r="I10" i="8"/>
  <c r="I12" i="8"/>
  <c r="I13" i="8"/>
  <c r="I14" i="8"/>
  <c r="I16" i="8"/>
  <c r="I17" i="8"/>
  <c r="I18" i="8"/>
  <c r="I20" i="8"/>
  <c r="I21" i="8"/>
  <c r="I22" i="8"/>
  <c r="I24" i="8"/>
  <c r="I25" i="8"/>
  <c r="I26" i="8"/>
  <c r="I28" i="8"/>
  <c r="I29" i="8"/>
  <c r="I30" i="8"/>
  <c r="I32" i="8"/>
  <c r="I33" i="8"/>
  <c r="I34" i="8"/>
  <c r="I36" i="8"/>
  <c r="I37" i="8"/>
  <c r="I38" i="8"/>
  <c r="I40" i="8"/>
  <c r="I41" i="8"/>
  <c r="I42" i="8"/>
  <c r="I44" i="8"/>
  <c r="I45" i="8"/>
  <c r="I46" i="8"/>
  <c r="I48" i="8"/>
  <c r="I49" i="8"/>
  <c r="I50" i="8"/>
  <c r="I52" i="8"/>
  <c r="I53" i="8"/>
  <c r="I54" i="8"/>
  <c r="I56" i="8"/>
  <c r="I57" i="8"/>
  <c r="I58" i="8"/>
  <c r="I60" i="8"/>
  <c r="I61" i="8"/>
  <c r="I62" i="8"/>
  <c r="I64" i="8"/>
  <c r="I65" i="8"/>
  <c r="I66" i="8"/>
  <c r="I68" i="8"/>
  <c r="I69" i="8"/>
  <c r="I70" i="8"/>
  <c r="I9" i="8"/>
  <c r="H10" i="8"/>
  <c r="J10" i="8" s="1"/>
  <c r="H11" i="8"/>
  <c r="I11" i="8" s="1"/>
  <c r="H12" i="8"/>
  <c r="H13" i="8"/>
  <c r="H14" i="8"/>
  <c r="J14" i="8" s="1"/>
  <c r="H15" i="8"/>
  <c r="I15" i="8" s="1"/>
  <c r="H16" i="8"/>
  <c r="H17" i="8"/>
  <c r="H18" i="8"/>
  <c r="J18" i="8" s="1"/>
  <c r="H19" i="8"/>
  <c r="I19" i="8" s="1"/>
  <c r="H20" i="8"/>
  <c r="H21" i="8"/>
  <c r="H22" i="8"/>
  <c r="J22" i="8" s="1"/>
  <c r="H23" i="8"/>
  <c r="I23" i="8" s="1"/>
  <c r="H24" i="8"/>
  <c r="H25" i="8"/>
  <c r="H26" i="8"/>
  <c r="J26" i="8" s="1"/>
  <c r="H27" i="8"/>
  <c r="I27" i="8" s="1"/>
  <c r="H28" i="8"/>
  <c r="H29" i="8"/>
  <c r="H30" i="8"/>
  <c r="J30" i="8" s="1"/>
  <c r="H31" i="8"/>
  <c r="I31" i="8" s="1"/>
  <c r="H32" i="8"/>
  <c r="H33" i="8"/>
  <c r="H34" i="8"/>
  <c r="J34" i="8" s="1"/>
  <c r="H35" i="8"/>
  <c r="I35" i="8" s="1"/>
  <c r="H36" i="8"/>
  <c r="H37" i="8"/>
  <c r="H38" i="8"/>
  <c r="J38" i="8" s="1"/>
  <c r="H39" i="8"/>
  <c r="I39" i="8" s="1"/>
  <c r="H40" i="8"/>
  <c r="H41" i="8"/>
  <c r="H42" i="8"/>
  <c r="J42" i="8" s="1"/>
  <c r="H43" i="8"/>
  <c r="I43" i="8" s="1"/>
  <c r="H44" i="8"/>
  <c r="H45" i="8"/>
  <c r="H46" i="8"/>
  <c r="J46" i="8" s="1"/>
  <c r="H47" i="8"/>
  <c r="I47" i="8" s="1"/>
  <c r="H48" i="8"/>
  <c r="H49" i="8"/>
  <c r="H50" i="8"/>
  <c r="J50" i="8" s="1"/>
  <c r="H51" i="8"/>
  <c r="I51" i="8" s="1"/>
  <c r="H52" i="8"/>
  <c r="H53" i="8"/>
  <c r="H54" i="8"/>
  <c r="J54" i="8" s="1"/>
  <c r="H55" i="8"/>
  <c r="I55" i="8" s="1"/>
  <c r="H56" i="8"/>
  <c r="H57" i="8"/>
  <c r="H58" i="8"/>
  <c r="J58" i="8" s="1"/>
  <c r="H59" i="8"/>
  <c r="I59" i="8" s="1"/>
  <c r="H60" i="8"/>
  <c r="H61" i="8"/>
  <c r="H62" i="8"/>
  <c r="J62" i="8" s="1"/>
  <c r="H63" i="8"/>
  <c r="I63" i="8" s="1"/>
  <c r="H64" i="8"/>
  <c r="H65" i="8"/>
  <c r="H66" i="8"/>
  <c r="J66" i="8" s="1"/>
  <c r="H67" i="8"/>
  <c r="I67" i="8" s="1"/>
  <c r="H68" i="8"/>
  <c r="H69" i="8"/>
  <c r="H70" i="8"/>
  <c r="J70" i="8" s="1"/>
  <c r="H71" i="8"/>
  <c r="I71" i="8" s="1"/>
  <c r="H9" i="8"/>
  <c r="J71" i="8" l="1"/>
  <c r="J67" i="8"/>
  <c r="J63" i="8"/>
  <c r="J59" i="8"/>
  <c r="J55" i="8"/>
  <c r="J51" i="8"/>
  <c r="J47" i="8"/>
  <c r="J43" i="8"/>
  <c r="J39" i="8"/>
  <c r="J35" i="8"/>
  <c r="J31" i="8"/>
  <c r="J27" i="8"/>
  <c r="J23" i="8"/>
  <c r="J19" i="8"/>
  <c r="J15" i="8"/>
  <c r="J11" i="8"/>
  <c r="I72" i="8"/>
  <c r="H72" i="8"/>
  <c r="J72" i="8" l="1"/>
</calcChain>
</file>

<file path=xl/sharedStrings.xml><?xml version="1.0" encoding="utf-8"?>
<sst xmlns="http://schemas.openxmlformats.org/spreadsheetml/2006/main" count="216" uniqueCount="92">
  <si>
    <t>Wartość brutto</t>
  </si>
  <si>
    <t>Wartość VAT</t>
  </si>
  <si>
    <t>Wartość netto</t>
  </si>
  <si>
    <t>VAT %</t>
  </si>
  <si>
    <t>Cena netto</t>
  </si>
  <si>
    <t>Ilość</t>
  </si>
  <si>
    <t>J.m.</t>
  </si>
  <si>
    <t xml:space="preserve">Nazwa Towaru </t>
  </si>
  <si>
    <t xml:space="preserve">Lp.   </t>
  </si>
  <si>
    <t>Razem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</si>
  <si>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</si>
  <si>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</si>
  <si>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</si>
  <si>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</si>
  <si>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</si>
  <si>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</si>
  <si>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</si>
  <si>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</si>
  <si>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</si>
  <si>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</si>
  <si>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Dokładna nazwa produktu oraz producent</t>
  </si>
  <si>
    <t>kol. 5 x kol. 6</t>
  </si>
  <si>
    <t>kol. 8 + kol. 9</t>
  </si>
  <si>
    <t>N/D</t>
  </si>
  <si>
    <t>Kurczak cały -  patroszony nie mrożone, bez antybiotyków, mięso czyste, wolne od jakichkolwiek widocznych substancji obcych, zabrudzeń lub krwi, niedopuszczalny zapach obcy, zapach świadczący o procesach rozkładu mięsa przez drobnoustroje oraz zapach zjełczałego tłuszczu</t>
  </si>
  <si>
    <t>Noga z kurczaka nie mrożone, bez antybiotyków, mięso czyste, wolne od jakichkolwiek widocznych substancji obcych, zabrudzeń lub krwi, niedopuszczalny zapach obcy, zapach świadczący o procesach rozkładu mięsa przez drobnoustroje oraz zapach zjełczałego tłuszczu</t>
  </si>
  <si>
    <t xml:space="preserve">Podudzia z kurczaka  nie mrożone, bez antybiotyków, bez zanieczyszczeń </t>
  </si>
  <si>
    <t>Filet z kurczaka/Pierś z kurczaka filet  - świeży, element z kurczaka, pozbawiony kości, mięsień piersiowy. nie mrożone, bez antybiotyków, bez zanieczyszczeń</t>
  </si>
  <si>
    <t>Korpus drobiowy  b/s  nie mrożone, bez antybiotyków, bez zanieczyszczeń</t>
  </si>
  <si>
    <t xml:space="preserve">Skrzydło drobiowe  nie mrożone, bez antybiotyków, bez zanieczyszczeń </t>
  </si>
  <si>
    <t>Filet z indyka/ pierś z  indyka, filet - świeży, element z indyka, pozbawiony kości, mięsień piersiowy mięso czyste, wolne od jakichkolwiek widocznych substancji obcych, zabrudzeń lub krwi, niedopuszczalny zapach obcy, zapach świadczący o procesach rozkładu mięsa przez drobnoustroje oraz zapach zjełczałego tłuszczu</t>
  </si>
  <si>
    <t>Golonka z indyka mięso czyste, wolne od jakichkolwiek widocznych substancji obcych, zabrudzeń lub krwi, niedopuszczalny zapach obcy, zapach świadczący o procesach rozkładu mięsa przez drobnoustroje oraz zapach zjełczałego tłuszczu</t>
  </si>
  <si>
    <t>Udziec z indyka b/k mięso czyste, wolne od jakichkolwiek widocznych substancji obcych, zabrudzeń lub krwi, niedopuszczalny zapach obcy, zapach świadczący o procesach rozkładu mięsa przez drobnoustroje oraz zapach zjełczałego tłuszczu</t>
  </si>
  <si>
    <t>Wątróbka drobiowa świeża o minimalnum terminie przydatności do spożycia -  4 dni od dnia dostawy niezakrwawione, nieposzarpane, konsystencja – jędrna, elastyczna, zapach – naturalny, swoisty, charakterystyczny dla wątróbek drobiowych świeżych</t>
  </si>
  <si>
    <t>Kura rosołowa świeża mięso prawidłowo wykrwawione i ocieknięte, skóra bez przebarwień oraz resztek upierzenia, konsystencja – jędrna, elastyczna, zapach – naturalny, swoisty, charakterystyczny dla mięsa drobiowego świeżego</t>
  </si>
  <si>
    <t>Boczek wieprzowy  - surowy, bez żeber i skóry, świeży</t>
  </si>
  <si>
    <t xml:space="preserve">Boczek wieprzowy -  surowy ze skórą, </t>
  </si>
  <si>
    <t>Golonka wieprzowa -   tylna, świeża</t>
  </si>
  <si>
    <t>Golonka wieprzowa - przednia, świeża</t>
  </si>
  <si>
    <t>Karczek b/k, nie mrożone, bez antybiotyków, mięso czyste, wolne od jakichkolwiek widocznych substancji obcych, zabrudzeń lub krwi, niedopuszczalny zapach obcy, zapach świadczący o procesach rozkładu mięsa przez drobnoustroje oraz zapach zjełczałego tłuszczu</t>
  </si>
  <si>
    <t>Kości schabowe, nie mrożone, bez antybiotyków, mięso czyste, wolne od jakichkolwiek widocznych substancji obcych, zabrudzeń lub krwi, niedopuszczalny zapach obcy, zapach świadczący o procesach rozkładu mięsa przez drobnoustroje oraz zapach zjełczałego tłuszczu</t>
  </si>
  <si>
    <t>Łopatka b/k surowa; odtłuszczona, bez skóry.</t>
  </si>
  <si>
    <t>Mięso wołowe klasa II /ścinki świeże; duże kawałki mięsa powstałe  z rozbioru tuszy młodej sztuki, b/skóry, b/tłuszczu, nadające się do dalszej obróbki kulinarnej.</t>
  </si>
  <si>
    <t xml:space="preserve">Nogi  wieprzowe, świeże </t>
  </si>
  <si>
    <t xml:space="preserve">Podgardle świeże, bez skóry </t>
  </si>
  <si>
    <t xml:space="preserve">Polędwiczki  wieprzowe, świeże </t>
  </si>
  <si>
    <t>Schab wieprzowy b/k świeży;  słonina ze schabu zdjęta, Mięso surowe bez fałd, skóry i tłuszczu pachowego i śródmięśniowego, nie nastrzykiwane. Powierzchnia gładka, nie zakrwawiona, nie postrzępiona, bez opiłków kości, bez pomiażdżonych kości i przekrwień. Barwa mięśni: jasnoróżowa do czerwonej</t>
  </si>
  <si>
    <t>Słonina  wieprzowa bez  skóry</t>
  </si>
  <si>
    <t>Szynka b/k, świeża, Mięso surowe bez fałd, skóry i tłuszczu pachowego i śródmięśniowego, nie nastrzykiwane. Powierzchnia gładka, nie zakrwawiona, nie postrzępiona, bez opiłków kości, bez pomiażdżonych kości i przekrwień. Barwa mięśni: jasnoróżowa do czerwonej</t>
  </si>
  <si>
    <t>Żeberka wieprzowe paski surowe, świeże, żeberka o niewielkim przeroście tłuszczowym właściwym dla klasy I z zawartością mięsa  minimum 5 cm nad kością.</t>
  </si>
  <si>
    <t>Wołowina Kl. I - świeża, mięso chude, bez widocznych przebarwień, zapach charakterystyczny dla mięsa świeżego</t>
  </si>
  <si>
    <t>Wołowina Kl. II  -  Świeża, mięso chude, bez widocznych przebarwień, zapach charakterystyczny dla mięsa świeżego</t>
  </si>
  <si>
    <t>Baleron wędzony gotowany :  co najmniej 80% mięsa  wieprzowego przyprawy naturalne, bez konserwanów, niedopuszczalne skupiska galarety na przekroju oraz wycieki soku, niedopuszczalny smak i zapach świadczący o nieświeżości</t>
  </si>
  <si>
    <t>Boczek wędzony duński: skład: mięso wieprzowe- boczek co najmniej 84%, woda, sól.</t>
  </si>
  <si>
    <t xml:space="preserve">Kęski piwne, o składzie: udo z kurcząt, zawartość mięsa  co najmniej 70%, sól, białko sojowe, glukoza, aromat naturalny, </t>
  </si>
  <si>
    <t xml:space="preserve">Kiełbasa biała, średnio rozdrobniona, parzona. Skład: mięso wieprzowe co najmniej 74%, tłuszcz wieprzowy. </t>
  </si>
  <si>
    <t>Krakowska parzona: Kiełbasa z wyselekcjonowanych kawałków mięsa wieprzowego. Parzona, grubo rozdrobniona, o ścisłej konsystencji, co najmniej 80% mięsa</t>
  </si>
  <si>
    <t xml:space="preserve">Luncheon meat, Wędlina średnio rozdrobniona, zawierająca mięso wieprzowe z bardzo niewielkim dodatkiem jasnego mięsa drobiowego, zawartość mięsa co najmniej 65%. </t>
  </si>
  <si>
    <t>Mortadela: Produkt grubo rozdrobniony, drobiowo- wieprzowy, parzony. Skład: skórki z kurczaka, mięso wieprzowe co najmniej 11,2%, mięso z indyka co najmniej  10,8%, tłuszcz wieprzowy, mięso oddzielone mechanicznie z kurcząt.</t>
  </si>
  <si>
    <t>Ogonówka : Produkt wędzony, parzony, wieprzowy. Skład: mięso wieprzowe co najmniej 80%.</t>
  </si>
  <si>
    <t xml:space="preserve">Parówki hot – dog  : parówki o  zawartości mięsa  co najmniej  70%, przyprawy, woda, </t>
  </si>
  <si>
    <t xml:space="preserve">Parówkowa    - kiełbasa wędzona i parzona, z mięsa wieprzowego i podgardle skórowane, o zawartości mięsa   co najmniej  65%. </t>
  </si>
  <si>
    <t xml:space="preserve">Pasztet  drobiowy: o zawartości mięsa drobiowego  co  najmniej  53%. </t>
  </si>
  <si>
    <t>Pasztetowa wieprzowa surowce wieprzowe co najmniej  20% (tłuszcz wieprzowy, skórki wieprzowe, wątroba wieprzowa)</t>
  </si>
  <si>
    <t xml:space="preserve">Pieczeń rzymska : wyrób wieprzowo – drobiowy średnio rozdrobniony parzony pieczony. Składniki: mięso wieprzowe (co najmniej 25%), woda, mięso z indyka (co najmniej 24%), </t>
  </si>
  <si>
    <t>Pasztet mięsny  - skład: mięso wołowe, wieprzowe,  cielęcina podroby – zawartość co najmniej  60% mięsa</t>
  </si>
  <si>
    <t>Kiełbaski kornetki - nieduże kiełbaski zawierające  co najmniej 84% mięsa wieprzowego i  co najmniej 7% mięsa wołowego.</t>
  </si>
  <si>
    <t>Salami : Mięso wieprzowe  co najmniej 76%, tłuszcz wieprzowy, skwary wołowe 5%, mięso odkostnione mechanicznie wieprzowe, sól, cukier, przyprawy (zawierają gorczycę), czosnek,</t>
  </si>
  <si>
    <t>Schab  Benedykta: wędlina o zawartości mięsa schabu - min. 60%, czosnek suszony - min - 1%</t>
  </si>
  <si>
    <t>Schab pieczony bez kości, min. 90% schabu, zapach charakterystyczny dla wyrobów gotowanych, pieczonych</t>
  </si>
  <si>
    <t>Szynka biała  extra: wędlina – o zawartości mięsa  min. 90 %</t>
  </si>
  <si>
    <t xml:space="preserve">Szynka wiejska wędzona:  mięso wieprzowe co najmniej 70 % </t>
  </si>
  <si>
    <t>Szynka gotowana : wędlina – o zawartości mięsa  min. 81%,</t>
  </si>
  <si>
    <t xml:space="preserve">Szynkowa kanapkowa -  Kiełbasa wysokowydajna indycza grubo rozdrobniona, parzona mięso indycze min. 61% </t>
  </si>
  <si>
    <t>Polędwica wieprzowa  wędzona Mięso wieprzowe co najmniej 56%, woda, sól, cukier, aromaty</t>
  </si>
  <si>
    <t xml:space="preserve">Polędwica drobiowa wędzona, parzona  Składniki mięso drobiowe co najmniej 40%, woda, skórki wieprzowe, skrobia ziemniaczana, białko, sól </t>
  </si>
  <si>
    <t>Szynka wieprzowa wędzona, parzona Składniki: mięso wieprzowe co najmniej 73%</t>
  </si>
  <si>
    <t xml:space="preserve"> Filet z indyka - filet gotowany z indyka to produkt z kategorii premium o bardzo wysokiej mięsności –  co najmniej 90% mięsa z piersi indyka.</t>
  </si>
  <si>
    <t>PIERŚ GOTOWANA - pierś z kurczaka co najmniej 73%, woda, glukoza, aromaty, przyprawy</t>
  </si>
  <si>
    <t xml:space="preserve">Kiełbaski bez osłonki -Mięso wieprzowe co najmniej 80%, woda, sól, skrobia ziemniaczana, przyprawy </t>
  </si>
  <si>
    <t>Schab pieczony w majeranku- wędzonka, polędwica, wysokowydajna. Skład: polędwica wieprzowa min. 36%, filet z indyka min. 26%</t>
  </si>
  <si>
    <t>Kiszka pasztetowa - Wędlina podrobowa przygotowana z mięsa wieprzowego oraz wątroby, w naturalnych jelitach wieprzowych. Produkt smarowny, delikatny w smaku, z wyraźnym akcentem wątróbki, warzyw (cebuli, marchewki, pasternaka, selera, natki pietruszki) i pieprzu.</t>
  </si>
  <si>
    <t>kg</t>
  </si>
  <si>
    <t>Flaki wołowe krojone: woda, żołądki wołowe (nie mniej niż 25%), warzywa (marchew, seler, cebula, pietruszka, pasternak), żelatyna wieprzowa, przyprawy i ekstrakty przyprawy, zioła.</t>
  </si>
  <si>
    <t>Gulasz angielski: Produkt z mięsa wieprzowego, co najmniej 65%, średnio rozdrobniony, peklowany, parzony.</t>
  </si>
  <si>
    <t>Kiełbasa toruńska: o zawartości mięsa wieprzowego minimum 75%, przyprawy</t>
  </si>
  <si>
    <t>Kiełbasa podwawelska: Mięso wieprzowe co najmniej  90%, woda, sól, przyprawy czosnek, cukier, stabilizatory</t>
  </si>
  <si>
    <t>Kiełbasa zwyczajna: średnio rozdrobniona wieprzowa, z dodatkiem mięsa drobiowego, wędzona, parzona. Skład: mięso wieprzowe co najmniej 60%, tłuszcz wieprzowy 13%, mięso drobiowe co najmniej 6%.</t>
  </si>
  <si>
    <t>Część III – dostawa produktów zwierzęcych, mięsa, produktów mięsnych oraz drobiu i przetworów drobiarskich</t>
  </si>
  <si>
    <t>LWK.OSIW.Z.270.03.2025</t>
  </si>
  <si>
    <t>załącznik nr 1c do SWZ</t>
  </si>
  <si>
    <t>kol. 7 x kol.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</si>
</sst>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A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1" applyFont="1"/>
    <xf numFmtId="164" fontId="2" fillId="0" borderId="0" xfId="1" applyNumberFormat="1" applyFont="1" applyAlignment="1">
      <alignment horizontal="center"/>
    </xf>
    <xf numFmtId="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7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0" fontId="6" fillId="0" borderId="0" xfId="1" applyFont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vertical="center"/>
    </xf>
    <xf numFmtId="0" fontId="0" fillId="3" borderId="10" xfId="0" applyFont="1" applyFill="1" applyBorder="1" applyAlignment="1">
      <alignment vertical="center"/>
    </xf>
    <xf numFmtId="0" fontId="0" fillId="3" borderId="1" xfId="0" applyFont="1" applyFill="1" applyBorder="1" applyAlignment="1">
      <alignment vertical="center"/>
    </xf>
    <xf numFmtId="0" fontId="10" fillId="3" borderId="5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center" vertical="center" wrapText="1"/>
    </xf>
    <xf numFmtId="9" fontId="10" fillId="3" borderId="5" xfId="1" applyNumberFormat="1" applyFont="1" applyFill="1" applyBorder="1" applyAlignment="1">
      <alignment horizontal="center" vertical="center" wrapText="1"/>
    </xf>
    <xf numFmtId="164" fontId="10" fillId="3" borderId="3" xfId="1" applyNumberFormat="1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9" fontId="10" fillId="3" borderId="3" xfId="1" applyNumberFormat="1" applyFont="1" applyFill="1" applyBorder="1" applyAlignment="1">
      <alignment horizontal="center" vertical="center" wrapText="1"/>
    </xf>
    <xf numFmtId="164" fontId="10" fillId="3" borderId="2" xfId="1" applyNumberFormat="1" applyFont="1" applyFill="1" applyBorder="1" applyAlignment="1">
      <alignment horizontal="center" vertical="center" wrapText="1"/>
    </xf>
    <xf numFmtId="0" fontId="10" fillId="4" borderId="2" xfId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9" fontId="11" fillId="0" borderId="2" xfId="1" applyNumberFormat="1" applyFont="1" applyBorder="1" applyAlignment="1">
      <alignment horizontal="center" vertical="center"/>
    </xf>
    <xf numFmtId="0" fontId="11" fillId="2" borderId="2" xfId="0" applyFont="1" applyFill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  <xf numFmtId="0" fontId="10" fillId="3" borderId="11" xfId="1" applyFont="1" applyFill="1" applyBorder="1" applyAlignment="1">
      <alignment horizontal="right" vertical="center"/>
    </xf>
    <xf numFmtId="0" fontId="10" fillId="3" borderId="12" xfId="1" applyFont="1" applyFill="1" applyBorder="1" applyAlignment="1">
      <alignment horizontal="right" vertical="center"/>
    </xf>
    <xf numFmtId="0" fontId="0" fillId="3" borderId="12" xfId="0" applyFont="1" applyFill="1" applyBorder="1" applyAlignment="1"/>
    <xf numFmtId="164" fontId="10" fillId="3" borderId="14" xfId="1" applyNumberFormat="1" applyFont="1" applyFill="1" applyBorder="1" applyAlignment="1">
      <alignment vertical="center"/>
    </xf>
    <xf numFmtId="164" fontId="10" fillId="3" borderId="15" xfId="1" applyNumberFormat="1" applyFont="1" applyFill="1" applyBorder="1" applyAlignme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11" fillId="2" borderId="3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11" fillId="0" borderId="2" xfId="1" applyFont="1" applyBorder="1" applyAlignment="1">
      <alignment vertical="center" wrapText="1"/>
    </xf>
    <xf numFmtId="164" fontId="11" fillId="0" borderId="2" xfId="1" applyNumberFormat="1" applyFont="1" applyBorder="1" applyAlignment="1">
      <alignment horizontal="center" vertical="center"/>
    </xf>
    <xf numFmtId="44" fontId="11" fillId="0" borderId="2" xfId="1" applyNumberFormat="1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68580</xdr:colOff>
          <xdr:row>0</xdr:row>
          <xdr:rowOff>53340</xdr:rowOff>
        </xdr:from>
        <xdr:to>
          <xdr:col>9</xdr:col>
          <xdr:colOff>998220</xdr:colOff>
          <xdr:row>1</xdr:row>
          <xdr:rowOff>312420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72"/>
  <sheetViews>
    <sheetView tabSelected="1" zoomScaleNormal="100" zoomScaleSheetLayoutView="102" workbookViewId="0">
      <selection activeCell="F9" sqref="F9:G71"/>
    </sheetView>
  </sheetViews>
  <sheetFormatPr defaultColWidth="8.6640625" defaultRowHeight="13.8" x14ac:dyDescent="0.25"/>
  <cols>
    <col min="1" max="1" width="4.6640625" style="1" customWidth="1"/>
    <col min="2" max="2" width="45.5546875" style="5" customWidth="1"/>
    <col min="3" max="3" width="17.6640625" style="5" customWidth="1"/>
    <col min="4" max="4" width="7.5546875" style="4" bestFit="1" customWidth="1"/>
    <col min="5" max="5" width="6.33203125" style="3" customWidth="1"/>
    <col min="6" max="6" width="14.44140625" style="2" customWidth="1"/>
    <col min="7" max="7" width="11.88671875" style="2" customWidth="1"/>
    <col min="8" max="8" width="15.5546875" style="2" customWidth="1"/>
    <col min="9" max="9" width="16.88671875" style="1" customWidth="1"/>
    <col min="10" max="10" width="15.33203125" style="1" customWidth="1"/>
    <col min="11" max="16384" width="8.6640625" style="1"/>
  </cols>
  <sheetData>
    <row r="1" spans="1:11" ht="81.599999999999994" customHeight="1" x14ac:dyDescent="0.25">
      <c r="A1" s="11"/>
      <c r="B1" s="11"/>
      <c r="C1" s="11"/>
      <c r="D1" s="11"/>
      <c r="E1" s="11"/>
      <c r="F1" s="11"/>
      <c r="G1" s="11"/>
      <c r="H1" s="11"/>
      <c r="I1" s="6"/>
      <c r="J1" s="6"/>
    </row>
    <row r="2" spans="1:11" ht="50.4" customHeight="1" x14ac:dyDescent="0.3">
      <c r="A2" s="41" t="s">
        <v>89</v>
      </c>
      <c r="B2" s="41"/>
      <c r="C2" s="8"/>
      <c r="D2" s="9"/>
      <c r="E2" s="9"/>
      <c r="F2" s="42" t="s">
        <v>90</v>
      </c>
      <c r="G2" s="42"/>
      <c r="H2" s="42"/>
      <c r="I2" s="42"/>
      <c r="J2" s="42"/>
    </row>
    <row r="3" spans="1:11" ht="15" customHeight="1" thickBot="1" x14ac:dyDescent="0.3">
      <c r="A3" s="12"/>
      <c r="B3" s="12"/>
      <c r="C3" s="12"/>
      <c r="D3" s="12"/>
      <c r="E3" s="12"/>
      <c r="F3" s="12"/>
      <c r="G3" s="12"/>
      <c r="H3" s="12"/>
      <c r="I3" s="10"/>
      <c r="J3" s="10"/>
    </row>
    <row r="4" spans="1:11" ht="15" customHeight="1" x14ac:dyDescent="0.25">
      <c r="A4" s="13" t="s">
        <v>88</v>
      </c>
      <c r="B4" s="14"/>
      <c r="C4" s="14"/>
      <c r="D4" s="14"/>
      <c r="E4" s="14"/>
      <c r="F4" s="14"/>
      <c r="G4" s="14"/>
      <c r="H4" s="14"/>
      <c r="I4" s="14"/>
      <c r="J4" s="15"/>
    </row>
    <row r="5" spans="1:11" ht="14.4" thickBot="1" x14ac:dyDescent="0.3">
      <c r="A5" s="16"/>
      <c r="B5" s="17"/>
      <c r="C5" s="17"/>
      <c r="D5" s="17"/>
      <c r="E5" s="17"/>
      <c r="F5" s="17"/>
      <c r="G5" s="17"/>
      <c r="H5" s="17"/>
      <c r="I5" s="17"/>
      <c r="J5" s="18"/>
    </row>
    <row r="6" spans="1:11" ht="14.4" x14ac:dyDescent="0.25">
      <c r="A6" s="19" t="s">
        <v>8</v>
      </c>
      <c r="B6" s="19" t="s">
        <v>7</v>
      </c>
      <c r="C6" s="20" t="s">
        <v>20</v>
      </c>
      <c r="D6" s="19" t="s">
        <v>6</v>
      </c>
      <c r="E6" s="19" t="s">
        <v>5</v>
      </c>
      <c r="F6" s="19" t="s">
        <v>4</v>
      </c>
      <c r="G6" s="21" t="s">
        <v>3</v>
      </c>
      <c r="H6" s="22" t="s">
        <v>2</v>
      </c>
      <c r="I6" s="22" t="s">
        <v>1</v>
      </c>
      <c r="J6" s="22" t="s">
        <v>0</v>
      </c>
      <c r="K6" s="6"/>
    </row>
    <row r="7" spans="1:11" ht="14.4" x14ac:dyDescent="0.25">
      <c r="A7" s="23"/>
      <c r="B7" s="23"/>
      <c r="C7" s="24"/>
      <c r="D7" s="23"/>
      <c r="E7" s="23"/>
      <c r="F7" s="23"/>
      <c r="G7" s="25"/>
      <c r="H7" s="26" t="s">
        <v>21</v>
      </c>
      <c r="I7" s="26" t="s">
        <v>91</v>
      </c>
      <c r="J7" s="26" t="s">
        <v>22</v>
      </c>
      <c r="K7" s="6"/>
    </row>
    <row r="8" spans="1:11" ht="14.4" x14ac:dyDescent="0.25">
      <c r="A8" s="27" t="s">
        <v>10</v>
      </c>
      <c r="B8" s="27" t="s">
        <v>11</v>
      </c>
      <c r="C8" s="27" t="s">
        <v>12</v>
      </c>
      <c r="D8" s="27" t="s">
        <v>13</v>
      </c>
      <c r="E8" s="27" t="s">
        <v>14</v>
      </c>
      <c r="F8" s="27" t="s">
        <v>15</v>
      </c>
      <c r="G8" s="27" t="s">
        <v>16</v>
      </c>
      <c r="H8" s="27" t="s">
        <v>17</v>
      </c>
      <c r="I8" s="27" t="s">
        <v>18</v>
      </c>
      <c r="J8" s="27" t="s">
        <v>19</v>
      </c>
      <c r="K8" s="6"/>
    </row>
    <row r="9" spans="1:11" ht="86.4" x14ac:dyDescent="0.25">
      <c r="A9" s="46">
        <v>1</v>
      </c>
      <c r="B9" s="43" t="s">
        <v>24</v>
      </c>
      <c r="C9" s="28" t="s">
        <v>23</v>
      </c>
      <c r="D9" s="28" t="s">
        <v>82</v>
      </c>
      <c r="E9" s="29">
        <v>5</v>
      </c>
      <c r="F9" s="47"/>
      <c r="G9" s="30"/>
      <c r="H9" s="48">
        <f>E9*F9</f>
        <v>0</v>
      </c>
      <c r="I9" s="48">
        <f>H9*G9</f>
        <v>0</v>
      </c>
      <c r="J9" s="48">
        <f>SUM(H9:I9)</f>
        <v>0</v>
      </c>
      <c r="K9" s="6"/>
    </row>
    <row r="10" spans="1:11" ht="86.4" x14ac:dyDescent="0.25">
      <c r="A10" s="46">
        <v>2</v>
      </c>
      <c r="B10" s="31" t="s">
        <v>25</v>
      </c>
      <c r="C10" s="28" t="s">
        <v>23</v>
      </c>
      <c r="D10" s="28" t="s">
        <v>82</v>
      </c>
      <c r="E10" s="29">
        <v>50</v>
      </c>
      <c r="F10" s="47"/>
      <c r="G10" s="30"/>
      <c r="H10" s="48">
        <f t="shared" ref="H10:H71" si="0">E10*F10</f>
        <v>0</v>
      </c>
      <c r="I10" s="48">
        <f t="shared" ref="I10:I71" si="1">H10*G10</f>
        <v>0</v>
      </c>
      <c r="J10" s="48">
        <f t="shared" ref="J10:J71" si="2">SUM(H10:I10)</f>
        <v>0</v>
      </c>
      <c r="K10" s="7"/>
    </row>
    <row r="11" spans="1:11" ht="28.8" x14ac:dyDescent="0.25">
      <c r="A11" s="46">
        <v>3</v>
      </c>
      <c r="B11" s="31" t="s">
        <v>26</v>
      </c>
      <c r="C11" s="28" t="s">
        <v>23</v>
      </c>
      <c r="D11" s="28" t="s">
        <v>82</v>
      </c>
      <c r="E11" s="29">
        <v>20</v>
      </c>
      <c r="F11" s="47"/>
      <c r="G11" s="30"/>
      <c r="H11" s="48">
        <f t="shared" si="0"/>
        <v>0</v>
      </c>
      <c r="I11" s="48">
        <f t="shared" si="1"/>
        <v>0</v>
      </c>
      <c r="J11" s="48">
        <f t="shared" si="2"/>
        <v>0</v>
      </c>
      <c r="K11" s="7"/>
    </row>
    <row r="12" spans="1:11" ht="57.6" x14ac:dyDescent="0.25">
      <c r="A12" s="46">
        <v>4</v>
      </c>
      <c r="B12" s="31" t="s">
        <v>27</v>
      </c>
      <c r="C12" s="28" t="s">
        <v>23</v>
      </c>
      <c r="D12" s="28" t="s">
        <v>82</v>
      </c>
      <c r="E12" s="29">
        <v>150</v>
      </c>
      <c r="F12" s="47"/>
      <c r="G12" s="30"/>
      <c r="H12" s="48">
        <f t="shared" si="0"/>
        <v>0</v>
      </c>
      <c r="I12" s="48">
        <f t="shared" si="1"/>
        <v>0</v>
      </c>
      <c r="J12" s="48">
        <f t="shared" si="2"/>
        <v>0</v>
      </c>
      <c r="K12" s="7"/>
    </row>
    <row r="13" spans="1:11" ht="28.8" x14ac:dyDescent="0.25">
      <c r="A13" s="46">
        <v>5</v>
      </c>
      <c r="B13" s="31" t="s">
        <v>28</v>
      </c>
      <c r="C13" s="28" t="s">
        <v>23</v>
      </c>
      <c r="D13" s="28" t="s">
        <v>82</v>
      </c>
      <c r="E13" s="29">
        <v>50</v>
      </c>
      <c r="F13" s="47"/>
      <c r="G13" s="30"/>
      <c r="H13" s="48">
        <f t="shared" si="0"/>
        <v>0</v>
      </c>
      <c r="I13" s="48">
        <f t="shared" si="1"/>
        <v>0</v>
      </c>
      <c r="J13" s="48">
        <f t="shared" si="2"/>
        <v>0</v>
      </c>
      <c r="K13" s="7"/>
    </row>
    <row r="14" spans="1:11" ht="28.8" x14ac:dyDescent="0.25">
      <c r="A14" s="46">
        <v>6</v>
      </c>
      <c r="B14" s="31" t="s">
        <v>29</v>
      </c>
      <c r="C14" s="28" t="s">
        <v>23</v>
      </c>
      <c r="D14" s="28" t="s">
        <v>82</v>
      </c>
      <c r="E14" s="29">
        <v>20</v>
      </c>
      <c r="F14" s="47"/>
      <c r="G14" s="30"/>
      <c r="H14" s="48">
        <f t="shared" si="0"/>
        <v>0</v>
      </c>
      <c r="I14" s="48">
        <f t="shared" si="1"/>
        <v>0</v>
      </c>
      <c r="J14" s="48">
        <f t="shared" si="2"/>
        <v>0</v>
      </c>
      <c r="K14" s="7"/>
    </row>
    <row r="15" spans="1:11" ht="86.4" x14ac:dyDescent="0.25">
      <c r="A15" s="46">
        <v>7</v>
      </c>
      <c r="B15" s="31" t="s">
        <v>30</v>
      </c>
      <c r="C15" s="28" t="s">
        <v>23</v>
      </c>
      <c r="D15" s="28" t="s">
        <v>82</v>
      </c>
      <c r="E15" s="29">
        <v>10</v>
      </c>
      <c r="F15" s="47"/>
      <c r="G15" s="30"/>
      <c r="H15" s="48">
        <f t="shared" si="0"/>
        <v>0</v>
      </c>
      <c r="I15" s="48">
        <f t="shared" si="1"/>
        <v>0</v>
      </c>
      <c r="J15" s="48">
        <f t="shared" si="2"/>
        <v>0</v>
      </c>
      <c r="K15" s="7"/>
    </row>
    <row r="16" spans="1:11" ht="72" x14ac:dyDescent="0.25">
      <c r="A16" s="46">
        <v>8</v>
      </c>
      <c r="B16" s="31" t="s">
        <v>31</v>
      </c>
      <c r="C16" s="28" t="s">
        <v>23</v>
      </c>
      <c r="D16" s="28" t="s">
        <v>82</v>
      </c>
      <c r="E16" s="29">
        <v>2</v>
      </c>
      <c r="F16" s="47"/>
      <c r="G16" s="30"/>
      <c r="H16" s="48">
        <f t="shared" si="0"/>
        <v>0</v>
      </c>
      <c r="I16" s="48">
        <f t="shared" si="1"/>
        <v>0</v>
      </c>
      <c r="J16" s="48">
        <f t="shared" si="2"/>
        <v>0</v>
      </c>
      <c r="K16" s="7"/>
    </row>
    <row r="17" spans="1:11" ht="72" x14ac:dyDescent="0.25">
      <c r="A17" s="46">
        <v>9</v>
      </c>
      <c r="B17" s="31" t="s">
        <v>32</v>
      </c>
      <c r="C17" s="28" t="s">
        <v>23</v>
      </c>
      <c r="D17" s="28" t="s">
        <v>82</v>
      </c>
      <c r="E17" s="29">
        <v>2</v>
      </c>
      <c r="F17" s="47"/>
      <c r="G17" s="30"/>
      <c r="H17" s="48">
        <f t="shared" si="0"/>
        <v>0</v>
      </c>
      <c r="I17" s="48">
        <f t="shared" si="1"/>
        <v>0</v>
      </c>
      <c r="J17" s="48">
        <f t="shared" si="2"/>
        <v>0</v>
      </c>
      <c r="K17" s="7"/>
    </row>
    <row r="18" spans="1:11" ht="72" x14ac:dyDescent="0.25">
      <c r="A18" s="46">
        <v>10</v>
      </c>
      <c r="B18" s="31" t="s">
        <v>33</v>
      </c>
      <c r="C18" s="28" t="s">
        <v>23</v>
      </c>
      <c r="D18" s="28" t="s">
        <v>82</v>
      </c>
      <c r="E18" s="29">
        <v>2</v>
      </c>
      <c r="F18" s="47"/>
      <c r="G18" s="30"/>
      <c r="H18" s="48">
        <f t="shared" si="0"/>
        <v>0</v>
      </c>
      <c r="I18" s="48">
        <f t="shared" si="1"/>
        <v>0</v>
      </c>
      <c r="J18" s="48">
        <f t="shared" si="2"/>
        <v>0</v>
      </c>
      <c r="K18" s="7"/>
    </row>
    <row r="19" spans="1:11" ht="72" x14ac:dyDescent="0.25">
      <c r="A19" s="46">
        <v>11</v>
      </c>
      <c r="B19" s="31" t="s">
        <v>34</v>
      </c>
      <c r="C19" s="28" t="s">
        <v>23</v>
      </c>
      <c r="D19" s="28" t="s">
        <v>82</v>
      </c>
      <c r="E19" s="29">
        <v>2</v>
      </c>
      <c r="F19" s="47"/>
      <c r="G19" s="30"/>
      <c r="H19" s="48">
        <f t="shared" si="0"/>
        <v>0</v>
      </c>
      <c r="I19" s="48">
        <f t="shared" si="1"/>
        <v>0</v>
      </c>
      <c r="J19" s="48">
        <f t="shared" si="2"/>
        <v>0</v>
      </c>
      <c r="K19" s="7"/>
    </row>
    <row r="20" spans="1:11" ht="14.4" x14ac:dyDescent="0.25">
      <c r="A20" s="46">
        <v>12</v>
      </c>
      <c r="B20" s="31" t="s">
        <v>35</v>
      </c>
      <c r="C20" s="28" t="s">
        <v>23</v>
      </c>
      <c r="D20" s="28" t="s">
        <v>82</v>
      </c>
      <c r="E20" s="29">
        <v>2</v>
      </c>
      <c r="F20" s="47"/>
      <c r="G20" s="30"/>
      <c r="H20" s="48">
        <f t="shared" si="0"/>
        <v>0</v>
      </c>
      <c r="I20" s="48">
        <f t="shared" si="1"/>
        <v>0</v>
      </c>
      <c r="J20" s="48">
        <f t="shared" si="2"/>
        <v>0</v>
      </c>
      <c r="K20" s="7"/>
    </row>
    <row r="21" spans="1:11" ht="14.4" x14ac:dyDescent="0.25">
      <c r="A21" s="46">
        <v>13</v>
      </c>
      <c r="B21" s="31" t="s">
        <v>36</v>
      </c>
      <c r="C21" s="28" t="s">
        <v>23</v>
      </c>
      <c r="D21" s="28" t="s">
        <v>82</v>
      </c>
      <c r="E21" s="29">
        <v>2</v>
      </c>
      <c r="F21" s="47"/>
      <c r="G21" s="30"/>
      <c r="H21" s="48">
        <f t="shared" si="0"/>
        <v>0</v>
      </c>
      <c r="I21" s="48">
        <f t="shared" si="1"/>
        <v>0</v>
      </c>
      <c r="J21" s="48">
        <f t="shared" si="2"/>
        <v>0</v>
      </c>
      <c r="K21" s="7"/>
    </row>
    <row r="22" spans="1:11" ht="14.4" x14ac:dyDescent="0.25">
      <c r="A22" s="46">
        <v>14</v>
      </c>
      <c r="B22" s="44" t="s">
        <v>37</v>
      </c>
      <c r="C22" s="28" t="s">
        <v>23</v>
      </c>
      <c r="D22" s="28" t="s">
        <v>82</v>
      </c>
      <c r="E22" s="29">
        <v>2</v>
      </c>
      <c r="F22" s="47"/>
      <c r="G22" s="30"/>
      <c r="H22" s="48">
        <f t="shared" si="0"/>
        <v>0</v>
      </c>
      <c r="I22" s="48">
        <f t="shared" si="1"/>
        <v>0</v>
      </c>
      <c r="J22" s="48">
        <f t="shared" si="2"/>
        <v>0</v>
      </c>
      <c r="K22" s="7"/>
    </row>
    <row r="23" spans="1:11" ht="14.4" x14ac:dyDescent="0.25">
      <c r="A23" s="46">
        <v>15</v>
      </c>
      <c r="B23" s="44" t="s">
        <v>38</v>
      </c>
      <c r="C23" s="28" t="s">
        <v>23</v>
      </c>
      <c r="D23" s="28" t="s">
        <v>82</v>
      </c>
      <c r="E23" s="29">
        <v>2</v>
      </c>
      <c r="F23" s="47"/>
      <c r="G23" s="30"/>
      <c r="H23" s="48">
        <f t="shared" si="0"/>
        <v>0</v>
      </c>
      <c r="I23" s="48">
        <f t="shared" si="1"/>
        <v>0</v>
      </c>
      <c r="J23" s="48">
        <f t="shared" si="2"/>
        <v>0</v>
      </c>
      <c r="K23" s="7"/>
    </row>
    <row r="24" spans="1:11" ht="72" x14ac:dyDescent="0.25">
      <c r="A24" s="46">
        <v>16</v>
      </c>
      <c r="B24" s="31" t="s">
        <v>39</v>
      </c>
      <c r="C24" s="28" t="s">
        <v>23</v>
      </c>
      <c r="D24" s="28" t="s">
        <v>82</v>
      </c>
      <c r="E24" s="29">
        <v>50</v>
      </c>
      <c r="F24" s="47"/>
      <c r="G24" s="30"/>
      <c r="H24" s="48">
        <f t="shared" si="0"/>
        <v>0</v>
      </c>
      <c r="I24" s="48">
        <f t="shared" si="1"/>
        <v>0</v>
      </c>
      <c r="J24" s="48">
        <f t="shared" si="2"/>
        <v>0</v>
      </c>
      <c r="K24" s="7"/>
    </row>
    <row r="25" spans="1:11" ht="86.4" x14ac:dyDescent="0.25">
      <c r="A25" s="46">
        <v>17</v>
      </c>
      <c r="B25" s="31" t="s">
        <v>40</v>
      </c>
      <c r="C25" s="28" t="s">
        <v>23</v>
      </c>
      <c r="D25" s="28" t="s">
        <v>82</v>
      </c>
      <c r="E25" s="29">
        <v>5</v>
      </c>
      <c r="F25" s="47"/>
      <c r="G25" s="30"/>
      <c r="H25" s="48">
        <f t="shared" si="0"/>
        <v>0</v>
      </c>
      <c r="I25" s="48">
        <f t="shared" si="1"/>
        <v>0</v>
      </c>
      <c r="J25" s="48">
        <f t="shared" si="2"/>
        <v>0</v>
      </c>
      <c r="K25" s="7"/>
    </row>
    <row r="26" spans="1:11" ht="14.4" x14ac:dyDescent="0.25">
      <c r="A26" s="46">
        <v>18</v>
      </c>
      <c r="B26" s="31" t="s">
        <v>41</v>
      </c>
      <c r="C26" s="28" t="s">
        <v>23</v>
      </c>
      <c r="D26" s="28" t="s">
        <v>82</v>
      </c>
      <c r="E26" s="29">
        <v>150</v>
      </c>
      <c r="F26" s="47"/>
      <c r="G26" s="30"/>
      <c r="H26" s="48">
        <f t="shared" si="0"/>
        <v>0</v>
      </c>
      <c r="I26" s="48">
        <f t="shared" si="1"/>
        <v>0</v>
      </c>
      <c r="J26" s="48">
        <f t="shared" si="2"/>
        <v>0</v>
      </c>
      <c r="K26" s="7"/>
    </row>
    <row r="27" spans="1:11" ht="57.6" x14ac:dyDescent="0.25">
      <c r="A27" s="46">
        <v>19</v>
      </c>
      <c r="B27" s="31" t="s">
        <v>42</v>
      </c>
      <c r="C27" s="28" t="s">
        <v>23</v>
      </c>
      <c r="D27" s="28" t="s">
        <v>82</v>
      </c>
      <c r="E27" s="29">
        <v>10</v>
      </c>
      <c r="F27" s="47"/>
      <c r="G27" s="30"/>
      <c r="H27" s="48">
        <f t="shared" si="0"/>
        <v>0</v>
      </c>
      <c r="I27" s="48">
        <f t="shared" si="1"/>
        <v>0</v>
      </c>
      <c r="J27" s="48">
        <f t="shared" si="2"/>
        <v>0</v>
      </c>
      <c r="K27" s="7"/>
    </row>
    <row r="28" spans="1:11" ht="14.4" x14ac:dyDescent="0.25">
      <c r="A28" s="46">
        <v>20</v>
      </c>
      <c r="B28" s="31" t="s">
        <v>43</v>
      </c>
      <c r="C28" s="28" t="s">
        <v>23</v>
      </c>
      <c r="D28" s="28" t="s">
        <v>82</v>
      </c>
      <c r="E28" s="29">
        <v>2</v>
      </c>
      <c r="F28" s="47"/>
      <c r="G28" s="30"/>
      <c r="H28" s="48">
        <f t="shared" si="0"/>
        <v>0</v>
      </c>
      <c r="I28" s="48">
        <f t="shared" si="1"/>
        <v>0</v>
      </c>
      <c r="J28" s="48">
        <f t="shared" si="2"/>
        <v>0</v>
      </c>
      <c r="K28" s="7"/>
    </row>
    <row r="29" spans="1:11" ht="14.4" x14ac:dyDescent="0.25">
      <c r="A29" s="46">
        <v>21</v>
      </c>
      <c r="B29" s="31" t="s">
        <v>44</v>
      </c>
      <c r="C29" s="28" t="s">
        <v>23</v>
      </c>
      <c r="D29" s="28" t="s">
        <v>82</v>
      </c>
      <c r="E29" s="29">
        <v>2</v>
      </c>
      <c r="F29" s="47"/>
      <c r="G29" s="30"/>
      <c r="H29" s="48">
        <f t="shared" si="0"/>
        <v>0</v>
      </c>
      <c r="I29" s="48">
        <f t="shared" si="1"/>
        <v>0</v>
      </c>
      <c r="J29" s="48">
        <f t="shared" si="2"/>
        <v>0</v>
      </c>
      <c r="K29" s="7"/>
    </row>
    <row r="30" spans="1:11" ht="14.4" x14ac:dyDescent="0.25">
      <c r="A30" s="46">
        <v>22</v>
      </c>
      <c r="B30" s="31" t="s">
        <v>45</v>
      </c>
      <c r="C30" s="28" t="s">
        <v>23</v>
      </c>
      <c r="D30" s="28" t="s">
        <v>82</v>
      </c>
      <c r="E30" s="29">
        <v>10</v>
      </c>
      <c r="F30" s="47"/>
      <c r="G30" s="30"/>
      <c r="H30" s="48">
        <f t="shared" si="0"/>
        <v>0</v>
      </c>
      <c r="I30" s="48">
        <f t="shared" si="1"/>
        <v>0</v>
      </c>
      <c r="J30" s="48">
        <f t="shared" si="2"/>
        <v>0</v>
      </c>
      <c r="K30" s="7"/>
    </row>
    <row r="31" spans="1:11" ht="100.8" x14ac:dyDescent="0.25">
      <c r="A31" s="46">
        <v>23</v>
      </c>
      <c r="B31" s="31" t="s">
        <v>46</v>
      </c>
      <c r="C31" s="28" t="s">
        <v>23</v>
      </c>
      <c r="D31" s="28" t="s">
        <v>82</v>
      </c>
      <c r="E31" s="29">
        <v>80</v>
      </c>
      <c r="F31" s="47"/>
      <c r="G31" s="30"/>
      <c r="H31" s="48">
        <f t="shared" si="0"/>
        <v>0</v>
      </c>
      <c r="I31" s="48">
        <f t="shared" si="1"/>
        <v>0</v>
      </c>
      <c r="J31" s="48">
        <f t="shared" si="2"/>
        <v>0</v>
      </c>
      <c r="K31" s="7"/>
    </row>
    <row r="32" spans="1:11" ht="14.4" x14ac:dyDescent="0.25">
      <c r="A32" s="46">
        <v>24</v>
      </c>
      <c r="B32" s="31" t="s">
        <v>47</v>
      </c>
      <c r="C32" s="28" t="s">
        <v>23</v>
      </c>
      <c r="D32" s="28" t="s">
        <v>82</v>
      </c>
      <c r="E32" s="29">
        <v>2</v>
      </c>
      <c r="F32" s="47"/>
      <c r="G32" s="30"/>
      <c r="H32" s="48">
        <f t="shared" si="0"/>
        <v>0</v>
      </c>
      <c r="I32" s="48">
        <f t="shared" si="1"/>
        <v>0</v>
      </c>
      <c r="J32" s="48">
        <f t="shared" si="2"/>
        <v>0</v>
      </c>
      <c r="K32" s="7"/>
    </row>
    <row r="33" spans="1:11" ht="86.4" x14ac:dyDescent="0.25">
      <c r="A33" s="46">
        <v>25</v>
      </c>
      <c r="B33" s="31" t="s">
        <v>48</v>
      </c>
      <c r="C33" s="28" t="s">
        <v>23</v>
      </c>
      <c r="D33" s="28" t="s">
        <v>82</v>
      </c>
      <c r="E33" s="29">
        <v>40</v>
      </c>
      <c r="F33" s="47"/>
      <c r="G33" s="30"/>
      <c r="H33" s="48">
        <f t="shared" si="0"/>
        <v>0</v>
      </c>
      <c r="I33" s="48">
        <f t="shared" si="1"/>
        <v>0</v>
      </c>
      <c r="J33" s="48">
        <f t="shared" si="2"/>
        <v>0</v>
      </c>
      <c r="K33" s="7"/>
    </row>
    <row r="34" spans="1:11" ht="57.6" x14ac:dyDescent="0.25">
      <c r="A34" s="46">
        <v>26</v>
      </c>
      <c r="B34" s="31" t="s">
        <v>49</v>
      </c>
      <c r="C34" s="28" t="s">
        <v>23</v>
      </c>
      <c r="D34" s="28" t="s">
        <v>82</v>
      </c>
      <c r="E34" s="29">
        <v>20</v>
      </c>
      <c r="F34" s="47"/>
      <c r="G34" s="30"/>
      <c r="H34" s="48">
        <f t="shared" si="0"/>
        <v>0</v>
      </c>
      <c r="I34" s="48">
        <f t="shared" si="1"/>
        <v>0</v>
      </c>
      <c r="J34" s="48">
        <f t="shared" si="2"/>
        <v>0</v>
      </c>
      <c r="K34" s="7"/>
    </row>
    <row r="35" spans="1:11" ht="43.2" x14ac:dyDescent="0.25">
      <c r="A35" s="46">
        <v>27</v>
      </c>
      <c r="B35" s="44" t="s">
        <v>50</v>
      </c>
      <c r="C35" s="28" t="s">
        <v>23</v>
      </c>
      <c r="D35" s="28" t="s">
        <v>82</v>
      </c>
      <c r="E35" s="29">
        <v>5</v>
      </c>
      <c r="F35" s="47"/>
      <c r="G35" s="30"/>
      <c r="H35" s="48">
        <f t="shared" si="0"/>
        <v>0</v>
      </c>
      <c r="I35" s="48">
        <f t="shared" si="1"/>
        <v>0</v>
      </c>
      <c r="J35" s="48">
        <f t="shared" si="2"/>
        <v>0</v>
      </c>
      <c r="K35" s="7"/>
    </row>
    <row r="36" spans="1:11" ht="43.2" x14ac:dyDescent="0.25">
      <c r="A36" s="46">
        <v>28</v>
      </c>
      <c r="B36" s="44" t="s">
        <v>51</v>
      </c>
      <c r="C36" s="28" t="s">
        <v>23</v>
      </c>
      <c r="D36" s="28" t="s">
        <v>82</v>
      </c>
      <c r="E36" s="29">
        <v>5</v>
      </c>
      <c r="F36" s="47"/>
      <c r="G36" s="30"/>
      <c r="H36" s="48">
        <f t="shared" si="0"/>
        <v>0</v>
      </c>
      <c r="I36" s="48">
        <f t="shared" si="1"/>
        <v>0</v>
      </c>
      <c r="J36" s="48">
        <f t="shared" si="2"/>
        <v>0</v>
      </c>
      <c r="K36" s="7"/>
    </row>
    <row r="37" spans="1:11" ht="72" x14ac:dyDescent="0.25">
      <c r="A37" s="46">
        <v>29</v>
      </c>
      <c r="B37" s="32" t="s">
        <v>52</v>
      </c>
      <c r="C37" s="28" t="s">
        <v>23</v>
      </c>
      <c r="D37" s="28" t="s">
        <v>82</v>
      </c>
      <c r="E37" s="29">
        <v>5</v>
      </c>
      <c r="F37" s="47"/>
      <c r="G37" s="30"/>
      <c r="H37" s="48">
        <f t="shared" si="0"/>
        <v>0</v>
      </c>
      <c r="I37" s="48">
        <f t="shared" si="1"/>
        <v>0</v>
      </c>
      <c r="J37" s="48">
        <f t="shared" si="2"/>
        <v>0</v>
      </c>
      <c r="K37" s="7"/>
    </row>
    <row r="38" spans="1:11" ht="28.8" x14ac:dyDescent="0.25">
      <c r="A38" s="46">
        <v>30</v>
      </c>
      <c r="B38" s="32" t="s">
        <v>53</v>
      </c>
      <c r="C38" s="28" t="s">
        <v>23</v>
      </c>
      <c r="D38" s="28" t="s">
        <v>82</v>
      </c>
      <c r="E38" s="29">
        <v>30</v>
      </c>
      <c r="F38" s="47"/>
      <c r="G38" s="30"/>
      <c r="H38" s="48">
        <f t="shared" si="0"/>
        <v>0</v>
      </c>
      <c r="I38" s="48">
        <f t="shared" si="1"/>
        <v>0</v>
      </c>
      <c r="J38" s="48">
        <f t="shared" si="2"/>
        <v>0</v>
      </c>
      <c r="K38" s="7"/>
    </row>
    <row r="39" spans="1:11" ht="57.6" x14ac:dyDescent="0.25">
      <c r="A39" s="46">
        <v>31</v>
      </c>
      <c r="B39" s="33" t="s">
        <v>83</v>
      </c>
      <c r="C39" s="28" t="s">
        <v>23</v>
      </c>
      <c r="D39" s="28" t="s">
        <v>82</v>
      </c>
      <c r="E39" s="29">
        <v>5</v>
      </c>
      <c r="F39" s="47"/>
      <c r="G39" s="30"/>
      <c r="H39" s="48">
        <f t="shared" si="0"/>
        <v>0</v>
      </c>
      <c r="I39" s="48">
        <f t="shared" si="1"/>
        <v>0</v>
      </c>
      <c r="J39" s="48">
        <f t="shared" si="2"/>
        <v>0</v>
      </c>
      <c r="K39" s="7"/>
    </row>
    <row r="40" spans="1:11" ht="43.2" x14ac:dyDescent="0.25">
      <c r="A40" s="46">
        <v>32</v>
      </c>
      <c r="B40" s="32" t="s">
        <v>84</v>
      </c>
      <c r="C40" s="28" t="s">
        <v>23</v>
      </c>
      <c r="D40" s="28" t="s">
        <v>82</v>
      </c>
      <c r="E40" s="29">
        <v>5</v>
      </c>
      <c r="F40" s="47"/>
      <c r="G40" s="30"/>
      <c r="H40" s="48">
        <f t="shared" si="0"/>
        <v>0</v>
      </c>
      <c r="I40" s="48">
        <f t="shared" si="1"/>
        <v>0</v>
      </c>
      <c r="J40" s="48">
        <f t="shared" si="2"/>
        <v>0</v>
      </c>
      <c r="K40" s="7"/>
    </row>
    <row r="41" spans="1:11" ht="43.2" x14ac:dyDescent="0.25">
      <c r="A41" s="46">
        <v>33</v>
      </c>
      <c r="B41" s="33" t="s">
        <v>54</v>
      </c>
      <c r="C41" s="28" t="s">
        <v>23</v>
      </c>
      <c r="D41" s="28" t="s">
        <v>82</v>
      </c>
      <c r="E41" s="29">
        <v>5</v>
      </c>
      <c r="F41" s="47"/>
      <c r="G41" s="30"/>
      <c r="H41" s="48">
        <f t="shared" si="0"/>
        <v>0</v>
      </c>
      <c r="I41" s="48">
        <f t="shared" si="1"/>
        <v>0</v>
      </c>
      <c r="J41" s="48">
        <f t="shared" si="2"/>
        <v>0</v>
      </c>
      <c r="K41" s="7"/>
    </row>
    <row r="42" spans="1:11" ht="57.6" x14ac:dyDescent="0.25">
      <c r="A42" s="46">
        <v>34</v>
      </c>
      <c r="B42" s="32" t="s">
        <v>87</v>
      </c>
      <c r="C42" s="28" t="s">
        <v>23</v>
      </c>
      <c r="D42" s="28" t="s">
        <v>82</v>
      </c>
      <c r="E42" s="29">
        <v>20</v>
      </c>
      <c r="F42" s="47"/>
      <c r="G42" s="30"/>
      <c r="H42" s="48">
        <f t="shared" si="0"/>
        <v>0</v>
      </c>
      <c r="I42" s="48">
        <f t="shared" si="1"/>
        <v>0</v>
      </c>
      <c r="J42" s="48">
        <f t="shared" si="2"/>
        <v>0</v>
      </c>
      <c r="K42" s="7"/>
    </row>
    <row r="43" spans="1:11" ht="43.2" x14ac:dyDescent="0.25">
      <c r="A43" s="46">
        <v>35</v>
      </c>
      <c r="B43" s="32" t="s">
        <v>86</v>
      </c>
      <c r="C43" s="28" t="s">
        <v>23</v>
      </c>
      <c r="D43" s="28" t="s">
        <v>82</v>
      </c>
      <c r="E43" s="29">
        <v>20</v>
      </c>
      <c r="F43" s="47"/>
      <c r="G43" s="30"/>
      <c r="H43" s="48">
        <f t="shared" si="0"/>
        <v>0</v>
      </c>
      <c r="I43" s="48">
        <f t="shared" si="1"/>
        <v>0</v>
      </c>
      <c r="J43" s="48">
        <f t="shared" si="2"/>
        <v>0</v>
      </c>
      <c r="K43" s="7"/>
    </row>
    <row r="44" spans="1:11" ht="28.8" x14ac:dyDescent="0.25">
      <c r="A44" s="46">
        <v>36</v>
      </c>
      <c r="B44" s="32" t="s">
        <v>85</v>
      </c>
      <c r="C44" s="28" t="s">
        <v>23</v>
      </c>
      <c r="D44" s="28" t="s">
        <v>82</v>
      </c>
      <c r="E44" s="29">
        <v>20</v>
      </c>
      <c r="F44" s="47"/>
      <c r="G44" s="30"/>
      <c r="H44" s="48">
        <f t="shared" si="0"/>
        <v>0</v>
      </c>
      <c r="I44" s="48">
        <f t="shared" si="1"/>
        <v>0</v>
      </c>
      <c r="J44" s="48">
        <f t="shared" si="2"/>
        <v>0</v>
      </c>
      <c r="K44" s="7"/>
    </row>
    <row r="45" spans="1:11" ht="43.2" x14ac:dyDescent="0.25">
      <c r="A45" s="46">
        <v>37</v>
      </c>
      <c r="B45" s="32" t="s">
        <v>55</v>
      </c>
      <c r="C45" s="28" t="s">
        <v>23</v>
      </c>
      <c r="D45" s="28" t="s">
        <v>82</v>
      </c>
      <c r="E45" s="29">
        <v>20</v>
      </c>
      <c r="F45" s="47"/>
      <c r="G45" s="30"/>
      <c r="H45" s="48">
        <f t="shared" si="0"/>
        <v>0</v>
      </c>
      <c r="I45" s="48">
        <f t="shared" si="1"/>
        <v>0</v>
      </c>
      <c r="J45" s="48">
        <f t="shared" si="2"/>
        <v>0</v>
      </c>
      <c r="K45" s="7"/>
    </row>
    <row r="46" spans="1:11" ht="57.6" x14ac:dyDescent="0.25">
      <c r="A46" s="46">
        <v>38</v>
      </c>
      <c r="B46" s="32" t="s">
        <v>56</v>
      </c>
      <c r="C46" s="28" t="s">
        <v>23</v>
      </c>
      <c r="D46" s="28" t="s">
        <v>82</v>
      </c>
      <c r="E46" s="29">
        <v>10</v>
      </c>
      <c r="F46" s="47"/>
      <c r="G46" s="30"/>
      <c r="H46" s="48">
        <f t="shared" si="0"/>
        <v>0</v>
      </c>
      <c r="I46" s="48">
        <f t="shared" si="1"/>
        <v>0</v>
      </c>
      <c r="J46" s="48">
        <f t="shared" si="2"/>
        <v>0</v>
      </c>
      <c r="K46" s="7"/>
    </row>
    <row r="47" spans="1:11" ht="57.6" x14ac:dyDescent="0.25">
      <c r="A47" s="46">
        <v>39</v>
      </c>
      <c r="B47" s="32" t="s">
        <v>57</v>
      </c>
      <c r="C47" s="28" t="s">
        <v>23</v>
      </c>
      <c r="D47" s="28" t="s">
        <v>82</v>
      </c>
      <c r="E47" s="29">
        <v>5</v>
      </c>
      <c r="F47" s="47"/>
      <c r="G47" s="30"/>
      <c r="H47" s="48">
        <f t="shared" si="0"/>
        <v>0</v>
      </c>
      <c r="I47" s="48">
        <f t="shared" si="1"/>
        <v>0</v>
      </c>
      <c r="J47" s="48">
        <f t="shared" si="2"/>
        <v>0</v>
      </c>
      <c r="K47" s="7"/>
    </row>
    <row r="48" spans="1:11" ht="72" x14ac:dyDescent="0.25">
      <c r="A48" s="46">
        <v>40</v>
      </c>
      <c r="B48" s="32" t="s">
        <v>58</v>
      </c>
      <c r="C48" s="28" t="s">
        <v>23</v>
      </c>
      <c r="D48" s="28" t="s">
        <v>82</v>
      </c>
      <c r="E48" s="29">
        <v>50</v>
      </c>
      <c r="F48" s="47"/>
      <c r="G48" s="30"/>
      <c r="H48" s="48">
        <f t="shared" si="0"/>
        <v>0</v>
      </c>
      <c r="I48" s="48">
        <f t="shared" si="1"/>
        <v>0</v>
      </c>
      <c r="J48" s="48">
        <f t="shared" si="2"/>
        <v>0</v>
      </c>
      <c r="K48" s="7"/>
    </row>
    <row r="49" spans="1:11" ht="86.4" x14ac:dyDescent="0.25">
      <c r="A49" s="46">
        <v>41</v>
      </c>
      <c r="B49" s="32" t="s">
        <v>81</v>
      </c>
      <c r="C49" s="28" t="s">
        <v>23</v>
      </c>
      <c r="D49" s="28" t="s">
        <v>82</v>
      </c>
      <c r="E49" s="29">
        <v>20</v>
      </c>
      <c r="F49" s="47"/>
      <c r="G49" s="30"/>
      <c r="H49" s="48">
        <f t="shared" si="0"/>
        <v>0</v>
      </c>
      <c r="I49" s="48">
        <f t="shared" si="1"/>
        <v>0</v>
      </c>
      <c r="J49" s="48">
        <f t="shared" si="2"/>
        <v>0</v>
      </c>
      <c r="K49" s="7"/>
    </row>
    <row r="50" spans="1:11" ht="28.8" x14ac:dyDescent="0.25">
      <c r="A50" s="46">
        <v>42</v>
      </c>
      <c r="B50" s="32" t="s">
        <v>59</v>
      </c>
      <c r="C50" s="28" t="s">
        <v>23</v>
      </c>
      <c r="D50" s="28" t="s">
        <v>82</v>
      </c>
      <c r="E50" s="29">
        <v>10</v>
      </c>
      <c r="F50" s="47"/>
      <c r="G50" s="30"/>
      <c r="H50" s="48">
        <f t="shared" si="0"/>
        <v>0</v>
      </c>
      <c r="I50" s="48">
        <f t="shared" si="1"/>
        <v>0</v>
      </c>
      <c r="J50" s="48">
        <f t="shared" si="2"/>
        <v>0</v>
      </c>
      <c r="K50" s="7"/>
    </row>
    <row r="51" spans="1:11" ht="28.8" x14ac:dyDescent="0.25">
      <c r="A51" s="46">
        <v>43</v>
      </c>
      <c r="B51" s="32" t="s">
        <v>60</v>
      </c>
      <c r="C51" s="28" t="s">
        <v>23</v>
      </c>
      <c r="D51" s="28" t="s">
        <v>82</v>
      </c>
      <c r="E51" s="29">
        <v>60</v>
      </c>
      <c r="F51" s="47"/>
      <c r="G51" s="30"/>
      <c r="H51" s="48">
        <f t="shared" si="0"/>
        <v>0</v>
      </c>
      <c r="I51" s="48">
        <f t="shared" si="1"/>
        <v>0</v>
      </c>
      <c r="J51" s="48">
        <f t="shared" si="2"/>
        <v>0</v>
      </c>
      <c r="K51" s="7"/>
    </row>
    <row r="52" spans="1:11" ht="43.2" x14ac:dyDescent="0.25">
      <c r="A52" s="46">
        <v>44</v>
      </c>
      <c r="B52" s="32" t="s">
        <v>61</v>
      </c>
      <c r="C52" s="28" t="s">
        <v>23</v>
      </c>
      <c r="D52" s="28" t="s">
        <v>82</v>
      </c>
      <c r="E52" s="29">
        <v>5</v>
      </c>
      <c r="F52" s="47"/>
      <c r="G52" s="30"/>
      <c r="H52" s="48">
        <f t="shared" si="0"/>
        <v>0</v>
      </c>
      <c r="I52" s="48">
        <f t="shared" si="1"/>
        <v>0</v>
      </c>
      <c r="J52" s="48">
        <f t="shared" si="2"/>
        <v>0</v>
      </c>
      <c r="K52" s="7"/>
    </row>
    <row r="53" spans="1:11" ht="28.8" x14ac:dyDescent="0.25">
      <c r="A53" s="46">
        <v>45</v>
      </c>
      <c r="B53" s="32" t="s">
        <v>62</v>
      </c>
      <c r="C53" s="28" t="s">
        <v>23</v>
      </c>
      <c r="D53" s="28" t="s">
        <v>82</v>
      </c>
      <c r="E53" s="29">
        <v>20</v>
      </c>
      <c r="F53" s="47"/>
      <c r="G53" s="30"/>
      <c r="H53" s="48">
        <f t="shared" si="0"/>
        <v>0</v>
      </c>
      <c r="I53" s="48">
        <f t="shared" si="1"/>
        <v>0</v>
      </c>
      <c r="J53" s="48">
        <f t="shared" si="2"/>
        <v>0</v>
      </c>
      <c r="K53" s="7"/>
    </row>
    <row r="54" spans="1:11" ht="43.2" x14ac:dyDescent="0.25">
      <c r="A54" s="46">
        <v>46</v>
      </c>
      <c r="B54" s="32" t="s">
        <v>63</v>
      </c>
      <c r="C54" s="28" t="s">
        <v>23</v>
      </c>
      <c r="D54" s="28" t="s">
        <v>82</v>
      </c>
      <c r="E54" s="29">
        <v>5</v>
      </c>
      <c r="F54" s="47"/>
      <c r="G54" s="30"/>
      <c r="H54" s="48">
        <f t="shared" si="0"/>
        <v>0</v>
      </c>
      <c r="I54" s="48">
        <f t="shared" si="1"/>
        <v>0</v>
      </c>
      <c r="J54" s="48">
        <f t="shared" si="2"/>
        <v>0</v>
      </c>
      <c r="K54" s="7"/>
    </row>
    <row r="55" spans="1:11" ht="57.6" x14ac:dyDescent="0.25">
      <c r="A55" s="46">
        <v>47</v>
      </c>
      <c r="B55" s="32" t="s">
        <v>64</v>
      </c>
      <c r="C55" s="28" t="s">
        <v>23</v>
      </c>
      <c r="D55" s="28" t="s">
        <v>82</v>
      </c>
      <c r="E55" s="34">
        <v>20</v>
      </c>
      <c r="F55" s="47"/>
      <c r="G55" s="30"/>
      <c r="H55" s="48">
        <f t="shared" si="0"/>
        <v>0</v>
      </c>
      <c r="I55" s="48">
        <f t="shared" si="1"/>
        <v>0</v>
      </c>
      <c r="J55" s="48">
        <f t="shared" si="2"/>
        <v>0</v>
      </c>
      <c r="K55" s="6"/>
    </row>
    <row r="56" spans="1:11" ht="43.2" x14ac:dyDescent="0.25">
      <c r="A56" s="46">
        <v>48</v>
      </c>
      <c r="B56" s="32" t="s">
        <v>65</v>
      </c>
      <c r="C56" s="28" t="s">
        <v>23</v>
      </c>
      <c r="D56" s="28" t="s">
        <v>82</v>
      </c>
      <c r="E56" s="34">
        <v>20</v>
      </c>
      <c r="F56" s="47"/>
      <c r="G56" s="30"/>
      <c r="H56" s="48">
        <f t="shared" si="0"/>
        <v>0</v>
      </c>
      <c r="I56" s="48">
        <f t="shared" si="1"/>
        <v>0</v>
      </c>
      <c r="J56" s="48">
        <f t="shared" si="2"/>
        <v>0</v>
      </c>
      <c r="K56" s="6"/>
    </row>
    <row r="57" spans="1:11" ht="43.2" x14ac:dyDescent="0.25">
      <c r="A57" s="46">
        <v>49</v>
      </c>
      <c r="B57" s="32" t="s">
        <v>66</v>
      </c>
      <c r="C57" s="28" t="s">
        <v>23</v>
      </c>
      <c r="D57" s="28" t="s">
        <v>82</v>
      </c>
      <c r="E57" s="34">
        <v>30</v>
      </c>
      <c r="F57" s="47"/>
      <c r="G57" s="30"/>
      <c r="H57" s="48">
        <f t="shared" si="0"/>
        <v>0</v>
      </c>
      <c r="I57" s="48">
        <f t="shared" si="1"/>
        <v>0</v>
      </c>
      <c r="J57" s="48">
        <f t="shared" si="2"/>
        <v>0</v>
      </c>
      <c r="K57" s="6"/>
    </row>
    <row r="58" spans="1:11" ht="57.6" x14ac:dyDescent="0.25">
      <c r="A58" s="46">
        <v>50</v>
      </c>
      <c r="B58" s="32" t="s">
        <v>67</v>
      </c>
      <c r="C58" s="28" t="s">
        <v>23</v>
      </c>
      <c r="D58" s="28" t="s">
        <v>82</v>
      </c>
      <c r="E58" s="34">
        <v>20</v>
      </c>
      <c r="F58" s="47"/>
      <c r="G58" s="30"/>
      <c r="H58" s="48">
        <f t="shared" si="0"/>
        <v>0</v>
      </c>
      <c r="I58" s="48">
        <f t="shared" si="1"/>
        <v>0</v>
      </c>
      <c r="J58" s="48">
        <f t="shared" si="2"/>
        <v>0</v>
      </c>
      <c r="K58" s="6"/>
    </row>
    <row r="59" spans="1:11" ht="28.8" x14ac:dyDescent="0.25">
      <c r="A59" s="46">
        <v>51</v>
      </c>
      <c r="B59" s="32" t="s">
        <v>68</v>
      </c>
      <c r="C59" s="28" t="s">
        <v>23</v>
      </c>
      <c r="D59" s="28" t="s">
        <v>82</v>
      </c>
      <c r="E59" s="34">
        <v>100</v>
      </c>
      <c r="F59" s="47"/>
      <c r="G59" s="30"/>
      <c r="H59" s="48">
        <f t="shared" si="0"/>
        <v>0</v>
      </c>
      <c r="I59" s="48">
        <f t="shared" si="1"/>
        <v>0</v>
      </c>
      <c r="J59" s="48">
        <f t="shared" si="2"/>
        <v>0</v>
      </c>
      <c r="K59" s="6"/>
    </row>
    <row r="60" spans="1:11" ht="43.2" x14ac:dyDescent="0.25">
      <c r="A60" s="46">
        <v>52</v>
      </c>
      <c r="B60" s="32" t="s">
        <v>69</v>
      </c>
      <c r="C60" s="28" t="s">
        <v>23</v>
      </c>
      <c r="D60" s="28" t="s">
        <v>82</v>
      </c>
      <c r="E60" s="34">
        <v>20</v>
      </c>
      <c r="F60" s="47"/>
      <c r="G60" s="30"/>
      <c r="H60" s="48">
        <f t="shared" si="0"/>
        <v>0</v>
      </c>
      <c r="I60" s="48">
        <f t="shared" si="1"/>
        <v>0</v>
      </c>
      <c r="J60" s="48">
        <f t="shared" si="2"/>
        <v>0</v>
      </c>
      <c r="K60" s="6"/>
    </row>
    <row r="61" spans="1:11" ht="28.8" x14ac:dyDescent="0.25">
      <c r="A61" s="46">
        <v>53</v>
      </c>
      <c r="B61" s="32" t="s">
        <v>70</v>
      </c>
      <c r="C61" s="28" t="s">
        <v>23</v>
      </c>
      <c r="D61" s="28" t="s">
        <v>82</v>
      </c>
      <c r="E61" s="34">
        <v>10</v>
      </c>
      <c r="F61" s="47"/>
      <c r="G61" s="30"/>
      <c r="H61" s="48">
        <f t="shared" si="0"/>
        <v>0</v>
      </c>
      <c r="I61" s="48">
        <f t="shared" si="1"/>
        <v>0</v>
      </c>
      <c r="J61" s="48">
        <f t="shared" si="2"/>
        <v>0</v>
      </c>
      <c r="K61" s="6"/>
    </row>
    <row r="62" spans="1:11" ht="28.8" x14ac:dyDescent="0.25">
      <c r="A62" s="46">
        <v>54</v>
      </c>
      <c r="B62" s="32" t="s">
        <v>71</v>
      </c>
      <c r="C62" s="28" t="s">
        <v>23</v>
      </c>
      <c r="D62" s="28" t="s">
        <v>82</v>
      </c>
      <c r="E62" s="34">
        <v>50</v>
      </c>
      <c r="F62" s="47"/>
      <c r="G62" s="30"/>
      <c r="H62" s="48">
        <f t="shared" si="0"/>
        <v>0</v>
      </c>
      <c r="I62" s="48">
        <f t="shared" si="1"/>
        <v>0</v>
      </c>
      <c r="J62" s="48">
        <f t="shared" si="2"/>
        <v>0</v>
      </c>
      <c r="K62" s="6"/>
    </row>
    <row r="63" spans="1:11" ht="28.8" x14ac:dyDescent="0.25">
      <c r="A63" s="46">
        <v>55</v>
      </c>
      <c r="B63" s="32" t="s">
        <v>72</v>
      </c>
      <c r="C63" s="28" t="s">
        <v>23</v>
      </c>
      <c r="D63" s="28" t="s">
        <v>82</v>
      </c>
      <c r="E63" s="34">
        <v>50</v>
      </c>
      <c r="F63" s="47"/>
      <c r="G63" s="30"/>
      <c r="H63" s="48">
        <f t="shared" si="0"/>
        <v>0</v>
      </c>
      <c r="I63" s="48">
        <f t="shared" si="1"/>
        <v>0</v>
      </c>
      <c r="J63" s="48">
        <f t="shared" si="2"/>
        <v>0</v>
      </c>
      <c r="K63" s="6"/>
    </row>
    <row r="64" spans="1:11" ht="43.2" x14ac:dyDescent="0.25">
      <c r="A64" s="46">
        <v>56</v>
      </c>
      <c r="B64" s="32" t="s">
        <v>73</v>
      </c>
      <c r="C64" s="28" t="s">
        <v>23</v>
      </c>
      <c r="D64" s="28" t="s">
        <v>82</v>
      </c>
      <c r="E64" s="34">
        <v>30</v>
      </c>
      <c r="F64" s="47"/>
      <c r="G64" s="30"/>
      <c r="H64" s="48">
        <f t="shared" si="0"/>
        <v>0</v>
      </c>
      <c r="I64" s="48">
        <f t="shared" si="1"/>
        <v>0</v>
      </c>
      <c r="J64" s="48">
        <f t="shared" si="2"/>
        <v>0</v>
      </c>
      <c r="K64" s="6"/>
    </row>
    <row r="65" spans="1:11" ht="28.8" x14ac:dyDescent="0.25">
      <c r="A65" s="46">
        <v>57</v>
      </c>
      <c r="B65" s="32" t="s">
        <v>74</v>
      </c>
      <c r="C65" s="28" t="s">
        <v>23</v>
      </c>
      <c r="D65" s="28" t="s">
        <v>82</v>
      </c>
      <c r="E65" s="34">
        <v>50</v>
      </c>
      <c r="F65" s="47"/>
      <c r="G65" s="30"/>
      <c r="H65" s="48">
        <f t="shared" si="0"/>
        <v>0</v>
      </c>
      <c r="I65" s="48">
        <f t="shared" si="1"/>
        <v>0</v>
      </c>
      <c r="J65" s="48">
        <f t="shared" si="2"/>
        <v>0</v>
      </c>
      <c r="K65" s="6"/>
    </row>
    <row r="66" spans="1:11" ht="43.2" x14ac:dyDescent="0.25">
      <c r="A66" s="46">
        <v>58</v>
      </c>
      <c r="B66" s="32" t="s">
        <v>75</v>
      </c>
      <c r="C66" s="28" t="s">
        <v>23</v>
      </c>
      <c r="D66" s="28" t="s">
        <v>82</v>
      </c>
      <c r="E66" s="34">
        <v>50</v>
      </c>
      <c r="F66" s="47"/>
      <c r="G66" s="30"/>
      <c r="H66" s="48">
        <f t="shared" si="0"/>
        <v>0</v>
      </c>
      <c r="I66" s="48">
        <f t="shared" si="1"/>
        <v>0</v>
      </c>
      <c r="J66" s="48">
        <f t="shared" si="2"/>
        <v>0</v>
      </c>
      <c r="K66" s="6"/>
    </row>
    <row r="67" spans="1:11" ht="28.8" x14ac:dyDescent="0.25">
      <c r="A67" s="46">
        <v>59</v>
      </c>
      <c r="B67" s="32" t="s">
        <v>76</v>
      </c>
      <c r="C67" s="28" t="s">
        <v>23</v>
      </c>
      <c r="D67" s="28" t="s">
        <v>82</v>
      </c>
      <c r="E67" s="34">
        <v>50</v>
      </c>
      <c r="F67" s="47"/>
      <c r="G67" s="30"/>
      <c r="H67" s="48">
        <f t="shared" si="0"/>
        <v>0</v>
      </c>
      <c r="I67" s="48">
        <f t="shared" si="1"/>
        <v>0</v>
      </c>
      <c r="J67" s="48">
        <f t="shared" si="2"/>
        <v>0</v>
      </c>
      <c r="K67" s="6"/>
    </row>
    <row r="68" spans="1:11" ht="43.2" x14ac:dyDescent="0.25">
      <c r="A68" s="46">
        <v>60</v>
      </c>
      <c r="B68" s="35" t="s">
        <v>77</v>
      </c>
      <c r="C68" s="28" t="s">
        <v>23</v>
      </c>
      <c r="D68" s="28" t="s">
        <v>82</v>
      </c>
      <c r="E68" s="34">
        <v>20</v>
      </c>
      <c r="F68" s="47"/>
      <c r="G68" s="30"/>
      <c r="H68" s="48">
        <f t="shared" si="0"/>
        <v>0</v>
      </c>
      <c r="I68" s="48">
        <f t="shared" si="1"/>
        <v>0</v>
      </c>
      <c r="J68" s="48">
        <f t="shared" si="2"/>
        <v>0</v>
      </c>
      <c r="K68" s="6"/>
    </row>
    <row r="69" spans="1:11" ht="28.8" x14ac:dyDescent="0.25">
      <c r="A69" s="46">
        <v>61</v>
      </c>
      <c r="B69" s="32" t="s">
        <v>78</v>
      </c>
      <c r="C69" s="28" t="s">
        <v>23</v>
      </c>
      <c r="D69" s="28" t="s">
        <v>82</v>
      </c>
      <c r="E69" s="34">
        <v>20</v>
      </c>
      <c r="F69" s="47"/>
      <c r="G69" s="30"/>
      <c r="H69" s="48">
        <f t="shared" si="0"/>
        <v>0</v>
      </c>
      <c r="I69" s="48">
        <f t="shared" si="1"/>
        <v>0</v>
      </c>
      <c r="J69" s="48">
        <f t="shared" si="2"/>
        <v>0</v>
      </c>
      <c r="K69" s="6"/>
    </row>
    <row r="70" spans="1:11" ht="28.8" x14ac:dyDescent="0.25">
      <c r="A70" s="46">
        <v>62</v>
      </c>
      <c r="B70" s="32" t="s">
        <v>79</v>
      </c>
      <c r="C70" s="28" t="s">
        <v>23</v>
      </c>
      <c r="D70" s="34" t="s">
        <v>82</v>
      </c>
      <c r="E70" s="34">
        <v>30</v>
      </c>
      <c r="F70" s="47"/>
      <c r="G70" s="30"/>
      <c r="H70" s="48">
        <f t="shared" si="0"/>
        <v>0</v>
      </c>
      <c r="I70" s="48">
        <f t="shared" si="1"/>
        <v>0</v>
      </c>
      <c r="J70" s="48">
        <f t="shared" si="2"/>
        <v>0</v>
      </c>
      <c r="K70" s="6"/>
    </row>
    <row r="71" spans="1:11" ht="43.8" thickBot="1" x14ac:dyDescent="0.3">
      <c r="A71" s="46">
        <v>63</v>
      </c>
      <c r="B71" s="45" t="s">
        <v>80</v>
      </c>
      <c r="C71" s="28" t="s">
        <v>23</v>
      </c>
      <c r="D71" s="34" t="s">
        <v>82</v>
      </c>
      <c r="E71" s="34">
        <v>30</v>
      </c>
      <c r="F71" s="47"/>
      <c r="G71" s="30"/>
      <c r="H71" s="48">
        <f t="shared" si="0"/>
        <v>0</v>
      </c>
      <c r="I71" s="48">
        <f t="shared" si="1"/>
        <v>0</v>
      </c>
      <c r="J71" s="48">
        <f t="shared" si="2"/>
        <v>0</v>
      </c>
      <c r="K71" s="6"/>
    </row>
    <row r="72" spans="1:11" ht="15" thickBot="1" x14ac:dyDescent="0.35">
      <c r="A72" s="36" t="s">
        <v>9</v>
      </c>
      <c r="B72" s="37"/>
      <c r="C72" s="37"/>
      <c r="D72" s="37"/>
      <c r="E72" s="37"/>
      <c r="F72" s="38"/>
      <c r="G72" s="38"/>
      <c r="H72" s="39">
        <f>SUM(H9:H71)</f>
        <v>0</v>
      </c>
      <c r="I72" s="39">
        <f>SUM(I9:I71)</f>
        <v>0</v>
      </c>
      <c r="J72" s="40">
        <f>SUM(J9:J71)</f>
        <v>0</v>
      </c>
    </row>
  </sheetData>
  <sheetProtection selectLockedCells="1" selectUnlockedCells="1"/>
  <mergeCells count="13">
    <mergeCell ref="A72:G72"/>
    <mergeCell ref="D6:D7"/>
    <mergeCell ref="E6:E7"/>
    <mergeCell ref="F6:F7"/>
    <mergeCell ref="G6:G7"/>
    <mergeCell ref="A6:A7"/>
    <mergeCell ref="B6:B7"/>
    <mergeCell ref="C6:C7"/>
    <mergeCell ref="A1:H1"/>
    <mergeCell ref="A3:H3"/>
    <mergeCell ref="A2:B2"/>
    <mergeCell ref="F2:J2"/>
    <mergeCell ref="A4:J5"/>
  </mergeCells>
  <pageMargins left="0.25" right="0.25" top="0.75" bottom="0.75" header="0.3" footer="0.3"/>
  <pageSetup paperSize="9" firstPageNumber="0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 sizeWithCells="1">
              <from>
                <xdr:col>0</xdr:col>
                <xdr:colOff>68580</xdr:colOff>
                <xdr:row>0</xdr:row>
                <xdr:rowOff>53340</xdr:rowOff>
              </from>
              <to>
                <xdr:col>9</xdr:col>
                <xdr:colOff>998220</xdr:colOff>
                <xdr:row>1</xdr:row>
                <xdr:rowOff>312420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mięso</vt:lpstr>
      <vt:lpstr>mięso!Obszar_wydruku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2025-11-27T10:50:16Z</dcterms:modified>
</cp:coreProperties>
</file>